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502"/>
  <workbookPr/>
  <mc:AlternateContent xmlns:mc="http://schemas.openxmlformats.org/markup-compatibility/2006">
    <mc:Choice Requires="x15">
      <x15ac:absPath xmlns:x15ac="http://schemas.microsoft.com/office/spreadsheetml/2010/11/ac" url="/Users/charlielee/Desktop/sales_tools/parallel_calculator/"/>
    </mc:Choice>
  </mc:AlternateContent>
  <bookViews>
    <workbookView xWindow="-22760" yWindow="-21140" windowWidth="38400" windowHeight="21140" tabRatio="500"/>
  </bookViews>
  <sheets>
    <sheet name="Calculator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5" i="1" l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6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5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J5" i="1"/>
</calcChain>
</file>

<file path=xl/sharedStrings.xml><?xml version="1.0" encoding="utf-8"?>
<sst xmlns="http://schemas.openxmlformats.org/spreadsheetml/2006/main" count="51" uniqueCount="50">
  <si>
    <t>total_build_time</t>
  </si>
  <si>
    <t>goal_durations</t>
  </si>
  <si>
    <t>goal_durations_values</t>
  </si>
  <si>
    <t>selected_goal_duration_value</t>
  </si>
  <si>
    <t>Fast (30 minutes)</t>
  </si>
  <si>
    <t>How many browsers do you want to test on?</t>
  </si>
  <si>
    <t>Desired Future State</t>
  </si>
  <si>
    <t>Recommendation</t>
  </si>
  <si>
    <t>Teams</t>
  </si>
  <si>
    <t>How quickly do you want to run your full build?</t>
  </si>
  <si>
    <t>How many tests are you running in parallel now?</t>
  </si>
  <si>
    <t>To meet your goal, you will need this many parallels</t>
  </si>
  <si>
    <t>Basic (2 hours)</t>
  </si>
  <si>
    <t>Team 1</t>
  </si>
  <si>
    <t>Team 2</t>
  </si>
  <si>
    <t>Team 3</t>
  </si>
  <si>
    <t>Team 4</t>
  </si>
  <si>
    <t>Team 5</t>
  </si>
  <si>
    <t>Team 6</t>
  </si>
  <si>
    <t>Team 7</t>
  </si>
  <si>
    <t>Team 8</t>
  </si>
  <si>
    <t>Team 9</t>
  </si>
  <si>
    <t>Team 10</t>
  </si>
  <si>
    <t xml:space="preserve">       BrowserStack Parallel Calculator</t>
  </si>
  <si>
    <t>Supersonic (15 minutes)</t>
  </si>
  <si>
    <t>Team 11</t>
  </si>
  <si>
    <t>Team 12</t>
  </si>
  <si>
    <t>Team 13</t>
  </si>
  <si>
    <t>Team 14</t>
  </si>
  <si>
    <t>Team 15</t>
  </si>
  <si>
    <t>Team 16</t>
  </si>
  <si>
    <t>Team 17</t>
  </si>
  <si>
    <t>Team 18</t>
  </si>
  <si>
    <t>Team 19</t>
  </si>
  <si>
    <t>Team 20</t>
  </si>
  <si>
    <t>Team 21</t>
  </si>
  <si>
    <t>Team 22</t>
  </si>
  <si>
    <t>Team 23</t>
  </si>
  <si>
    <t>Team 24</t>
  </si>
  <si>
    <t>Team 25</t>
  </si>
  <si>
    <t>Team 26</t>
  </si>
  <si>
    <t>Team 27</t>
  </si>
  <si>
    <t>Team 28</t>
  </si>
  <si>
    <t>Team 29</t>
  </si>
  <si>
    <t>Team 30</t>
  </si>
  <si>
    <t>Total Recommendation:</t>
  </si>
  <si>
    <t>How long are your test builds (in hours)</t>
  </si>
  <si>
    <t xml:space="preserve">How many OS/browser/version combinations do you have? </t>
  </si>
  <si>
    <t>4 hours</t>
  </si>
  <si>
    <t>8 hours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</si>
</sst>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</font>
    <font>
      <sz val="12"/>
      <color rgb="FF000000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sz val="36"/>
      <color theme="0"/>
      <name val="Calibri"/>
      <family val="2"/>
    </font>
    <font>
      <b/>
      <sz val="18"/>
      <color theme="1"/>
      <name val="Calibri"/>
      <family val="2"/>
    </font>
    <font>
      <b/>
      <sz val="18"/>
      <color theme="0"/>
      <name val="Calibri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/>
      <bottom style="thin">
        <color theme="3" tint="0.39997558519241921"/>
      </bottom>
      <diagonal/>
    </border>
    <border>
      <left style="medium">
        <color auto="1"/>
      </left>
      <right style="thin">
        <color theme="2" tint="-9.9978637043366805E-2"/>
      </right>
      <top/>
      <bottom/>
      <diagonal/>
    </border>
    <border>
      <left style="thin">
        <color theme="2" tint="-9.9978637043366805E-2"/>
      </left>
      <right style="thin">
        <color theme="2" tint="-9.9978637043366805E-2"/>
      </right>
      <top/>
      <bottom/>
      <diagonal/>
    </border>
    <border>
      <left/>
      <right style="thin">
        <color theme="2" tint="-9.9978637043366805E-2"/>
      </right>
      <top/>
      <bottom/>
      <diagonal/>
    </border>
    <border>
      <left style="medium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 style="medium">
        <color theme="1"/>
      </right>
      <top/>
      <bottom style="medium">
        <color theme="1"/>
      </bottom>
      <diagonal/>
    </border>
    <border>
      <left/>
      <right/>
      <top style="medium">
        <color theme="1"/>
      </top>
      <bottom/>
      <diagonal/>
    </border>
    <border>
      <left style="medium">
        <color theme="1"/>
      </left>
      <right style="medium">
        <color theme="1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5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3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1" fillId="0" borderId="0" xfId="0" applyFont="1" applyBorder="1" applyAlignment="1">
      <alignment horizontal="center"/>
    </xf>
    <xf numFmtId="0" fontId="1" fillId="6" borderId="7" xfId="0" applyFont="1" applyFill="1" applyBorder="1"/>
    <xf numFmtId="0" fontId="5" fillId="6" borderId="7" xfId="0" applyFont="1" applyFill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4" fillId="4" borderId="5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0" fontId="1" fillId="3" borderId="8" xfId="0" applyFont="1" applyFill="1" applyBorder="1" applyAlignment="1">
      <alignment horizontal="center" wrapText="1"/>
    </xf>
    <xf numFmtId="0" fontId="1" fillId="3" borderId="4" xfId="0" applyFont="1" applyFill="1" applyBorder="1" applyAlignment="1">
      <alignment horizontal="center" wrapText="1"/>
    </xf>
    <xf numFmtId="0" fontId="1" fillId="2" borderId="10" xfId="0" applyFont="1" applyFill="1" applyBorder="1" applyAlignment="1">
      <alignment horizontal="center" wrapText="1"/>
    </xf>
    <xf numFmtId="0" fontId="1" fillId="0" borderId="14" xfId="0" applyFont="1" applyBorder="1" applyAlignment="1">
      <alignment horizontal="left"/>
    </xf>
    <xf numFmtId="0" fontId="1" fillId="0" borderId="14" xfId="0" applyFont="1" applyBorder="1"/>
    <xf numFmtId="0" fontId="1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0" xfId="0" applyFont="1" applyBorder="1"/>
    <xf numFmtId="0" fontId="1" fillId="0" borderId="1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5" borderId="11" xfId="0" applyFont="1" applyFill="1" applyBorder="1" applyAlignment="1">
      <alignment horizontal="center" vertical="center"/>
    </xf>
    <xf numFmtId="0" fontId="7" fillId="5" borderId="12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" fillId="4" borderId="16" xfId="0" applyFont="1" applyFill="1" applyBorder="1" applyAlignment="1">
      <alignment horizontal="center" wrapText="1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6">
    <dxf>
      <font>
        <color auto="1"/>
      </font>
      <fill>
        <patternFill>
          <bgColor theme="2"/>
        </patternFill>
      </fill>
    </dxf>
    <dxf>
      <font>
        <color auto="1"/>
      </font>
      <fill>
        <patternFill>
          <bgColor theme="2"/>
        </patternFill>
      </fill>
    </dxf>
    <dxf>
      <font>
        <color auto="1"/>
      </font>
      <fill>
        <patternFill>
          <bgColor theme="2"/>
        </patternFill>
      </fill>
    </dxf>
    <dxf>
      <font>
        <color auto="1"/>
      </font>
      <fill>
        <patternFill>
          <bgColor theme="2"/>
        </patternFill>
      </fill>
    </dxf>
    <dxf>
      <font>
        <color auto="1"/>
      </font>
      <fill>
        <patternFill>
          <bgColor theme="2"/>
        </patternFill>
      </fill>
    </dxf>
    <dxf>
      <font>
        <color auto="1"/>
      </font>
      <fill>
        <patternFill>
          <bgColor theme="2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177800</xdr:colOff>
      <xdr:row>0</xdr:row>
      <xdr:rowOff>203200</xdr:rowOff>
    </xdr:from>
    <xdr:to>
      <xdr:col>1</xdr:col>
      <xdr:colOff>660400</xdr:colOff>
      <xdr:row>0</xdr:row>
      <xdr:rowOff>913512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77132"/>
        <a:stretch/>
      </xdr:blipFill>
      <xdr:spPr>
        <a:xfrm>
          <a:off x="177800" y="203200"/>
          <a:ext cx="749300" cy="7103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104"/>
  <sheetViews>
    <sheetView showGridLines="0" tabSelected="1" workbookViewId="0">
      <selection activeCell="T15" sqref="T15"/>
    </sheetView>
  </sheetViews>
  <sheetFormatPr baseColWidth="10" defaultRowHeight="16" x14ac:dyDescent="0.2"/>
  <cols>
    <col min="1" max="1" width="3.5" style="1" customWidth="1"/>
    <col min="2" max="2" width="16.6640625" style="1" customWidth="1"/>
    <col min="3" max="3" width="27.33203125" style="1" customWidth="1"/>
    <col min="4" max="4" width="23.5" style="1" customWidth="1"/>
    <col min="5" max="5" width="22.1640625" style="1" customWidth="1"/>
    <col min="6" max="6" width="21.6640625" style="1" customWidth="1"/>
    <col min="7" max="7" width="29.6640625" style="1" customWidth="1"/>
    <col min="8" max="8" width="26.33203125" style="1" customWidth="1"/>
    <col min="9" max="9" width="4" style="1" customWidth="1"/>
    <col min="10" max="10" width="26.83203125" style="1" customWidth="1"/>
    <col min="11" max="11" width="10.83203125" style="1"/>
    <col min="12" max="12" width="9.33203125" style="1" hidden="1" customWidth="1"/>
    <col min="13" max="13" width="20.83203125" style="1" hidden="1" customWidth="1"/>
    <col min="14" max="14" width="14.6640625" style="1" hidden="1" customWidth="1"/>
    <col min="15" max="15" width="27.5" style="1" hidden="1" customWidth="1"/>
    <col min="16" max="16384" width="10.83203125" style="1"/>
  </cols>
  <sheetData>
    <row r="1" spans="2:15" s="5" customFormat="1" ht="88" customHeight="1" x14ac:dyDescent="0.2">
      <c r="B1" s="6" t="s">
        <v>23</v>
      </c>
    </row>
    <row r="2" spans="2:15" ht="18" customHeight="1" thickBot="1" x14ac:dyDescent="0.25"/>
    <row r="3" spans="2:15" s="7" customFormat="1" ht="29" customHeight="1" x14ac:dyDescent="0.2">
      <c r="B3" s="28" t="s">
        <v>8</v>
      </c>
      <c r="C3" s="23"/>
      <c r="D3" s="23"/>
      <c r="E3" s="23"/>
      <c r="F3" s="21" t="s">
        <v>6</v>
      </c>
      <c r="G3" s="22"/>
      <c r="H3" s="8" t="s">
        <v>7</v>
      </c>
      <c r="J3" s="24" t="s">
        <v>45</v>
      </c>
    </row>
    <row r="4" spans="2:15" s="3" customFormat="1" ht="38" customHeight="1" thickBot="1" x14ac:dyDescent="0.25">
      <c r="B4" s="29"/>
      <c r="C4" s="13" t="s">
        <v>47</v>
      </c>
      <c r="D4" s="9" t="s">
        <v>10</v>
      </c>
      <c r="E4" s="10" t="s">
        <v>46</v>
      </c>
      <c r="F4" s="11" t="s">
        <v>5</v>
      </c>
      <c r="G4" s="12" t="s">
        <v>9</v>
      </c>
      <c r="H4" s="32" t="s">
        <v>11</v>
      </c>
      <c r="J4" s="25"/>
      <c r="L4" s="3" t="s">
        <v>1</v>
      </c>
      <c r="M4" s="3" t="s">
        <v>2</v>
      </c>
      <c r="N4" s="3" t="s">
        <v>0</v>
      </c>
      <c r="O4" s="3" t="s">
        <v>3</v>
      </c>
    </row>
    <row r="5" spans="2:15" s="2" customFormat="1" ht="25" customHeight="1" x14ac:dyDescent="0.2">
      <c r="B5" s="17" t="s">
        <v>13</v>
      </c>
      <c r="C5" s="16">
        <v>29</v>
      </c>
      <c r="D5" s="16">
        <v>50</v>
      </c>
      <c r="E5" s="16">
        <v>24</v>
      </c>
      <c r="F5" s="19">
        <v>29</v>
      </c>
      <c r="G5" s="30" t="s">
        <v>49</v>
      </c>
      <c r="H5" s="31">
        <f>IF(G5&lt;&gt;"",IF(MOD(N5,O5)=0,QUOTIENT(N5,O5),QUOTIENT(N5,O5)+1),"")</f>
        <v>150</v>
      </c>
      <c r="J5" s="26" t="str">
        <f>SUM(H5:H103) &amp; " Parallels"</f>
        <v>150 Parallels</v>
      </c>
      <c r="L5" s="2" t="s">
        <v>24</v>
      </c>
      <c r="M5" s="2">
        <v>15</v>
      </c>
      <c r="N5" s="2">
        <f>IF(C5&lt;&gt;"",PRODUCT(D5,E5*60/C5,F5),0)</f>
        <v>72000</v>
      </c>
      <c r="O5" s="2">
        <f>VLOOKUP(G5,$L$5:$M$9,2,FALSE)</f>
        <v>480</v>
      </c>
    </row>
    <row r="6" spans="2:15" s="2" customFormat="1" ht="17" thickBot="1" x14ac:dyDescent="0.25">
      <c r="B6" s="14" t="s">
        <v>14</v>
      </c>
      <c r="C6" s="4"/>
      <c r="D6" s="4"/>
      <c r="E6" s="4"/>
      <c r="F6" s="20"/>
      <c r="G6" s="4"/>
      <c r="H6" s="31" t="str">
        <f>IF(G6&lt;&gt;"",IF(MOD(N6,O6)=0,QUOTIENT(N6,O6),QUOTIENT(N6,O6)+1),"")</f>
        <v/>
      </c>
      <c r="J6" s="27"/>
      <c r="L6" s="2" t="s">
        <v>4</v>
      </c>
      <c r="M6" s="2">
        <v>30</v>
      </c>
      <c r="N6" s="2">
        <f t="shared" ref="N6:N8" si="0">IF(C6&lt;&gt;"",PRODUCT(D6,E6*60/C6,F6),0)</f>
        <v>0</v>
      </c>
      <c r="O6" s="2" t="e">
        <f>VLOOKUP(G6,$L$5:$M$7,2,FALSE)</f>
        <v>#N/A</v>
      </c>
    </row>
    <row r="7" spans="2:15" s="2" customFormat="1" x14ac:dyDescent="0.2">
      <c r="B7" s="14" t="s">
        <v>15</v>
      </c>
      <c r="C7" s="4"/>
      <c r="D7" s="4"/>
      <c r="E7" s="4"/>
      <c r="F7" s="20"/>
      <c r="G7" s="4"/>
      <c r="H7" s="31" t="str">
        <f t="shared" ref="H7:H70" si="1">IF(G7&lt;&gt;"",IF(MOD(N7,O7)=0,QUOTIENT(N7,O7),QUOTIENT(N7,O7)+1),"")</f>
        <v/>
      </c>
      <c r="L7" s="2" t="s">
        <v>12</v>
      </c>
      <c r="M7" s="2">
        <v>120</v>
      </c>
      <c r="N7" s="2">
        <f t="shared" si="0"/>
        <v>0</v>
      </c>
      <c r="O7" s="2" t="e">
        <f>VLOOKUP(G7,$L$5:$M$7,2,FALSE)</f>
        <v>#N/A</v>
      </c>
    </row>
    <row r="8" spans="2:15" s="2" customFormat="1" x14ac:dyDescent="0.2">
      <c r="B8" s="14" t="s">
        <v>16</v>
      </c>
      <c r="C8" s="4"/>
      <c r="D8" s="4"/>
      <c r="E8" s="4"/>
      <c r="F8" s="20"/>
      <c r="G8" s="4"/>
      <c r="H8" s="31" t="str">
        <f t="shared" si="1"/>
        <v/>
      </c>
      <c r="L8" s="2" t="s">
        <v>48</v>
      </c>
      <c r="M8" s="2">
        <v>240</v>
      </c>
      <c r="N8" s="2">
        <f t="shared" si="0"/>
        <v>0</v>
      </c>
      <c r="O8" s="2" t="e">
        <f>VLOOKUP(G8,$L$5:$M$7,2,FALSE)</f>
        <v>#N/A</v>
      </c>
    </row>
    <row r="9" spans="2:15" s="2" customFormat="1" x14ac:dyDescent="0.2">
      <c r="B9" s="14" t="s">
        <v>17</v>
      </c>
      <c r="C9" s="4"/>
      <c r="D9" s="4"/>
      <c r="E9" s="4"/>
      <c r="F9" s="20"/>
      <c r="G9" s="4"/>
      <c r="H9" s="31" t="str">
        <f t="shared" si="1"/>
        <v/>
      </c>
      <c r="L9" s="2" t="s">
        <v>49</v>
      </c>
      <c r="M9" s="2">
        <v>480</v>
      </c>
      <c r="N9" s="2">
        <f>IF(C9&lt;&gt;"",PRODUCT(D9,E9*60/C9,F9),0)</f>
        <v>0</v>
      </c>
      <c r="O9" s="2" t="e">
        <f>VLOOKUP(G9,$L$5:$M$7,2,FALSE)</f>
        <v>#N/A</v>
      </c>
    </row>
    <row r="10" spans="2:15" s="2" customFormat="1" x14ac:dyDescent="0.2">
      <c r="B10" s="14" t="s">
        <v>18</v>
      </c>
      <c r="C10" s="4"/>
      <c r="D10" s="4"/>
      <c r="E10" s="4"/>
      <c r="F10" s="20"/>
      <c r="G10" s="4"/>
      <c r="H10" s="31" t="str">
        <f t="shared" si="1"/>
        <v/>
      </c>
      <c r="N10" s="2">
        <f t="shared" ref="N10:N73" si="2">IF(C10&lt;&gt;"",PRODUCT(D10,E10*60/C10,F10),0)</f>
        <v>0</v>
      </c>
      <c r="O10" s="2" t="e">
        <f t="shared" ref="O10:O12" si="3">VLOOKUP(G10,$L$5:$M$7,2,FALSE)</f>
        <v>#N/A</v>
      </c>
    </row>
    <row r="11" spans="2:15" s="2" customFormat="1" x14ac:dyDescent="0.2">
      <c r="B11" s="14" t="s">
        <v>19</v>
      </c>
      <c r="C11" s="4"/>
      <c r="D11" s="4"/>
      <c r="E11" s="4"/>
      <c r="F11" s="20"/>
      <c r="G11" s="4"/>
      <c r="H11" s="31" t="str">
        <f t="shared" si="1"/>
        <v/>
      </c>
      <c r="N11" s="2">
        <f t="shared" si="2"/>
        <v>0</v>
      </c>
      <c r="O11" s="2" t="e">
        <f t="shared" si="3"/>
        <v>#N/A</v>
      </c>
    </row>
    <row r="12" spans="2:15" s="2" customFormat="1" x14ac:dyDescent="0.2">
      <c r="B12" s="14" t="s">
        <v>20</v>
      </c>
      <c r="C12" s="4"/>
      <c r="D12" s="4"/>
      <c r="E12" s="4"/>
      <c r="F12" s="20"/>
      <c r="G12" s="4"/>
      <c r="H12" s="31" t="str">
        <f t="shared" si="1"/>
        <v/>
      </c>
      <c r="N12" s="2">
        <f t="shared" si="2"/>
        <v>0</v>
      </c>
      <c r="O12" s="2" t="e">
        <f t="shared" si="3"/>
        <v>#N/A</v>
      </c>
    </row>
    <row r="13" spans="2:15" s="2" customFormat="1" x14ac:dyDescent="0.2">
      <c r="B13" s="14" t="s">
        <v>21</v>
      </c>
      <c r="C13" s="4"/>
      <c r="D13" s="4"/>
      <c r="E13" s="4"/>
      <c r="F13" s="20"/>
      <c r="G13" s="4"/>
      <c r="H13" s="31" t="str">
        <f t="shared" si="1"/>
        <v/>
      </c>
      <c r="N13" s="2">
        <f t="shared" si="2"/>
        <v>0</v>
      </c>
      <c r="O13" s="2" t="e">
        <f>VLOOKUP(G13,$L$5:$M$7,2,FALSE)</f>
        <v>#N/A</v>
      </c>
    </row>
    <row r="14" spans="2:15" x14ac:dyDescent="0.2">
      <c r="B14" s="15" t="s">
        <v>22</v>
      </c>
      <c r="C14" s="4"/>
      <c r="D14" s="4"/>
      <c r="E14" s="4"/>
      <c r="F14" s="20"/>
      <c r="G14" s="4"/>
      <c r="H14" s="31" t="str">
        <f t="shared" si="1"/>
        <v/>
      </c>
      <c r="N14" s="2">
        <f t="shared" si="2"/>
        <v>0</v>
      </c>
      <c r="O14" s="2" t="e">
        <f>VLOOKUP(G14,$L$5:$M$7,2,FALSE)</f>
        <v>#N/A</v>
      </c>
    </row>
    <row r="15" spans="2:15" x14ac:dyDescent="0.2">
      <c r="B15" s="15" t="s">
        <v>25</v>
      </c>
      <c r="C15" s="4"/>
      <c r="D15" s="4"/>
      <c r="E15" s="4"/>
      <c r="F15" s="20"/>
      <c r="G15" s="4"/>
      <c r="H15" s="31" t="str">
        <f t="shared" si="1"/>
        <v/>
      </c>
      <c r="N15" s="2">
        <f t="shared" si="2"/>
        <v>0</v>
      </c>
      <c r="O15" s="2" t="e">
        <f t="shared" ref="O15:O34" si="4">VLOOKUP(G15,$L$5:$M$7,2,FALSE)</f>
        <v>#N/A</v>
      </c>
    </row>
    <row r="16" spans="2:15" x14ac:dyDescent="0.2">
      <c r="B16" s="15" t="s">
        <v>26</v>
      </c>
      <c r="C16" s="4"/>
      <c r="D16" s="4"/>
      <c r="E16" s="4"/>
      <c r="F16" s="20"/>
      <c r="G16" s="4"/>
      <c r="H16" s="31" t="str">
        <f t="shared" si="1"/>
        <v/>
      </c>
      <c r="N16" s="2">
        <f t="shared" si="2"/>
        <v>0</v>
      </c>
      <c r="O16" s="2" t="e">
        <f t="shared" si="4"/>
        <v>#N/A</v>
      </c>
    </row>
    <row r="17" spans="2:15" x14ac:dyDescent="0.2">
      <c r="B17" s="15" t="s">
        <v>27</v>
      </c>
      <c r="C17" s="4"/>
      <c r="D17" s="4"/>
      <c r="E17" s="4"/>
      <c r="F17" s="20"/>
      <c r="G17" s="4"/>
      <c r="H17" s="31" t="str">
        <f t="shared" si="1"/>
        <v/>
      </c>
      <c r="N17" s="2">
        <f t="shared" si="2"/>
        <v>0</v>
      </c>
      <c r="O17" s="2" t="e">
        <f t="shared" si="4"/>
        <v>#N/A</v>
      </c>
    </row>
    <row r="18" spans="2:15" x14ac:dyDescent="0.2">
      <c r="B18" s="15" t="s">
        <v>28</v>
      </c>
      <c r="C18" s="4"/>
      <c r="D18" s="4"/>
      <c r="E18" s="4"/>
      <c r="F18" s="20"/>
      <c r="G18" s="4"/>
      <c r="H18" s="31" t="str">
        <f t="shared" si="1"/>
        <v/>
      </c>
      <c r="N18" s="2">
        <f t="shared" si="2"/>
        <v>0</v>
      </c>
      <c r="O18" s="2" t="e">
        <f t="shared" si="4"/>
        <v>#N/A</v>
      </c>
    </row>
    <row r="19" spans="2:15" x14ac:dyDescent="0.2">
      <c r="B19" s="15" t="s">
        <v>29</v>
      </c>
      <c r="C19" s="4"/>
      <c r="D19" s="4"/>
      <c r="E19" s="4"/>
      <c r="F19" s="20"/>
      <c r="G19" s="4"/>
      <c r="H19" s="31" t="str">
        <f t="shared" si="1"/>
        <v/>
      </c>
      <c r="N19" s="2">
        <f t="shared" si="2"/>
        <v>0</v>
      </c>
      <c r="O19" s="2" t="e">
        <f t="shared" si="4"/>
        <v>#N/A</v>
      </c>
    </row>
    <row r="20" spans="2:15" x14ac:dyDescent="0.2">
      <c r="B20" s="15" t="s">
        <v>30</v>
      </c>
      <c r="C20" s="4"/>
      <c r="D20" s="4"/>
      <c r="E20" s="4"/>
      <c r="F20" s="20"/>
      <c r="G20" s="4"/>
      <c r="H20" s="31" t="str">
        <f t="shared" si="1"/>
        <v/>
      </c>
      <c r="N20" s="2">
        <f t="shared" si="2"/>
        <v>0</v>
      </c>
      <c r="O20" s="2" t="e">
        <f t="shared" si="4"/>
        <v>#N/A</v>
      </c>
    </row>
    <row r="21" spans="2:15" x14ac:dyDescent="0.2">
      <c r="B21" s="15" t="s">
        <v>31</v>
      </c>
      <c r="C21" s="4"/>
      <c r="D21" s="4"/>
      <c r="E21" s="4"/>
      <c r="F21" s="20"/>
      <c r="G21" s="4"/>
      <c r="H21" s="31" t="str">
        <f t="shared" si="1"/>
        <v/>
      </c>
      <c r="N21" s="2">
        <f t="shared" si="2"/>
        <v>0</v>
      </c>
      <c r="O21" s="2" t="e">
        <f t="shared" si="4"/>
        <v>#N/A</v>
      </c>
    </row>
    <row r="22" spans="2:15" x14ac:dyDescent="0.2">
      <c r="B22" s="15" t="s">
        <v>32</v>
      </c>
      <c r="C22" s="4"/>
      <c r="D22" s="4"/>
      <c r="E22" s="4"/>
      <c r="F22" s="20"/>
      <c r="G22" s="4"/>
      <c r="H22" s="31" t="str">
        <f t="shared" si="1"/>
        <v/>
      </c>
      <c r="N22" s="2">
        <f t="shared" si="2"/>
        <v>0</v>
      </c>
      <c r="O22" s="2" t="e">
        <f t="shared" si="4"/>
        <v>#N/A</v>
      </c>
    </row>
    <row r="23" spans="2:15" x14ac:dyDescent="0.2">
      <c r="B23" s="15" t="s">
        <v>33</v>
      </c>
      <c r="C23" s="4"/>
      <c r="D23" s="4"/>
      <c r="E23" s="4"/>
      <c r="F23" s="20"/>
      <c r="G23" s="4"/>
      <c r="H23" s="31" t="str">
        <f t="shared" si="1"/>
        <v/>
      </c>
      <c r="N23" s="2">
        <f t="shared" si="2"/>
        <v>0</v>
      </c>
      <c r="O23" s="2" t="e">
        <f t="shared" si="4"/>
        <v>#N/A</v>
      </c>
    </row>
    <row r="24" spans="2:15" x14ac:dyDescent="0.2">
      <c r="B24" s="15" t="s">
        <v>34</v>
      </c>
      <c r="C24" s="4"/>
      <c r="D24" s="4"/>
      <c r="E24" s="4"/>
      <c r="F24" s="20"/>
      <c r="G24" s="4"/>
      <c r="H24" s="31" t="str">
        <f t="shared" si="1"/>
        <v/>
      </c>
      <c r="N24" s="2">
        <f t="shared" si="2"/>
        <v>0</v>
      </c>
      <c r="O24" s="2" t="e">
        <f t="shared" si="4"/>
        <v>#N/A</v>
      </c>
    </row>
    <row r="25" spans="2:15" x14ac:dyDescent="0.2">
      <c r="B25" s="15" t="s">
        <v>35</v>
      </c>
      <c r="C25" s="4"/>
      <c r="D25" s="4"/>
      <c r="E25" s="4"/>
      <c r="F25" s="20"/>
      <c r="G25" s="4"/>
      <c r="H25" s="31" t="str">
        <f t="shared" si="1"/>
        <v/>
      </c>
      <c r="N25" s="2">
        <f t="shared" si="2"/>
        <v>0</v>
      </c>
      <c r="O25" s="2" t="e">
        <f t="shared" si="4"/>
        <v>#N/A</v>
      </c>
    </row>
    <row r="26" spans="2:15" x14ac:dyDescent="0.2">
      <c r="B26" s="15" t="s">
        <v>36</v>
      </c>
      <c r="C26" s="4"/>
      <c r="D26" s="4"/>
      <c r="E26" s="4"/>
      <c r="F26" s="20"/>
      <c r="G26" s="4"/>
      <c r="H26" s="31" t="str">
        <f t="shared" si="1"/>
        <v/>
      </c>
      <c r="N26" s="2">
        <f t="shared" si="2"/>
        <v>0</v>
      </c>
      <c r="O26" s="2" t="e">
        <f t="shared" si="4"/>
        <v>#N/A</v>
      </c>
    </row>
    <row r="27" spans="2:15" x14ac:dyDescent="0.2">
      <c r="B27" s="15" t="s">
        <v>37</v>
      </c>
      <c r="C27" s="4"/>
      <c r="D27" s="4"/>
      <c r="E27" s="4"/>
      <c r="F27" s="20"/>
      <c r="G27" s="4"/>
      <c r="H27" s="31" t="str">
        <f t="shared" si="1"/>
        <v/>
      </c>
      <c r="N27" s="2">
        <f t="shared" si="2"/>
        <v>0</v>
      </c>
      <c r="O27" s="2" t="e">
        <f t="shared" si="4"/>
        <v>#N/A</v>
      </c>
    </row>
    <row r="28" spans="2:15" x14ac:dyDescent="0.2">
      <c r="B28" s="15" t="s">
        <v>38</v>
      </c>
      <c r="C28" s="4"/>
      <c r="D28" s="4"/>
      <c r="E28" s="4"/>
      <c r="F28" s="20"/>
      <c r="G28" s="4"/>
      <c r="H28" s="31" t="str">
        <f t="shared" si="1"/>
        <v/>
      </c>
      <c r="N28" s="2">
        <f t="shared" si="2"/>
        <v>0</v>
      </c>
      <c r="O28" s="2" t="e">
        <f t="shared" si="4"/>
        <v>#N/A</v>
      </c>
    </row>
    <row r="29" spans="2:15" x14ac:dyDescent="0.2">
      <c r="B29" s="15" t="s">
        <v>39</v>
      </c>
      <c r="C29" s="4"/>
      <c r="D29" s="4"/>
      <c r="E29" s="4"/>
      <c r="F29" s="20"/>
      <c r="G29" s="4"/>
      <c r="H29" s="31" t="str">
        <f t="shared" si="1"/>
        <v/>
      </c>
      <c r="N29" s="2">
        <f t="shared" si="2"/>
        <v>0</v>
      </c>
      <c r="O29" s="2" t="e">
        <f t="shared" si="4"/>
        <v>#N/A</v>
      </c>
    </row>
    <row r="30" spans="2:15" x14ac:dyDescent="0.2">
      <c r="B30" s="15" t="s">
        <v>40</v>
      </c>
      <c r="C30" s="4"/>
      <c r="D30" s="4"/>
      <c r="E30" s="4"/>
      <c r="F30" s="20"/>
      <c r="G30" s="4"/>
      <c r="H30" s="31" t="str">
        <f t="shared" si="1"/>
        <v/>
      </c>
      <c r="N30" s="2">
        <f t="shared" si="2"/>
        <v>0</v>
      </c>
      <c r="O30" s="2" t="e">
        <f t="shared" si="4"/>
        <v>#N/A</v>
      </c>
    </row>
    <row r="31" spans="2:15" x14ac:dyDescent="0.2">
      <c r="B31" s="15" t="s">
        <v>41</v>
      </c>
      <c r="C31" s="4"/>
      <c r="D31" s="4"/>
      <c r="E31" s="4"/>
      <c r="F31" s="20"/>
      <c r="G31" s="4"/>
      <c r="H31" s="31" t="str">
        <f t="shared" si="1"/>
        <v/>
      </c>
      <c r="N31" s="2">
        <f t="shared" si="2"/>
        <v>0</v>
      </c>
      <c r="O31" s="2" t="e">
        <f t="shared" si="4"/>
        <v>#N/A</v>
      </c>
    </row>
    <row r="32" spans="2:15" x14ac:dyDescent="0.2">
      <c r="B32" s="15" t="s">
        <v>42</v>
      </c>
      <c r="C32" s="4"/>
      <c r="D32" s="4"/>
      <c r="E32" s="4"/>
      <c r="F32" s="20"/>
      <c r="G32" s="4"/>
      <c r="H32" s="31" t="str">
        <f t="shared" si="1"/>
        <v/>
      </c>
      <c r="N32" s="2">
        <f t="shared" si="2"/>
        <v>0</v>
      </c>
      <c r="O32" s="2" t="e">
        <f t="shared" si="4"/>
        <v>#N/A</v>
      </c>
    </row>
    <row r="33" spans="2:15" x14ac:dyDescent="0.2">
      <c r="B33" s="15" t="s">
        <v>43</v>
      </c>
      <c r="C33" s="4"/>
      <c r="D33" s="4"/>
      <c r="E33" s="4"/>
      <c r="F33" s="20"/>
      <c r="G33" s="4"/>
      <c r="H33" s="31" t="str">
        <f t="shared" si="1"/>
        <v/>
      </c>
      <c r="N33" s="2">
        <f t="shared" si="2"/>
        <v>0</v>
      </c>
      <c r="O33" s="2" t="e">
        <f t="shared" si="4"/>
        <v>#N/A</v>
      </c>
    </row>
    <row r="34" spans="2:15" x14ac:dyDescent="0.2">
      <c r="B34" s="15" t="s">
        <v>44</v>
      </c>
      <c r="C34" s="4"/>
      <c r="D34" s="4"/>
      <c r="E34" s="4"/>
      <c r="F34" s="20"/>
      <c r="G34" s="4"/>
      <c r="H34" s="31" t="str">
        <f t="shared" si="1"/>
        <v/>
      </c>
      <c r="N34" s="2">
        <f t="shared" si="2"/>
        <v>0</v>
      </c>
      <c r="O34" s="2" t="e">
        <f t="shared" si="4"/>
        <v>#N/A</v>
      </c>
    </row>
    <row r="35" spans="2:15" x14ac:dyDescent="0.2">
      <c r="B35" s="15"/>
      <c r="C35" s="4"/>
      <c r="D35" s="4"/>
      <c r="E35" s="4"/>
      <c r="F35" s="20"/>
      <c r="G35" s="4"/>
      <c r="H35" s="31" t="str">
        <f t="shared" si="1"/>
        <v/>
      </c>
      <c r="N35" s="2">
        <f t="shared" si="2"/>
        <v>0</v>
      </c>
      <c r="O35" s="2" t="e">
        <f t="shared" ref="O35:O98" si="5">VLOOKUP(G35,$L$5:$M$7,2,FALSE)</f>
        <v>#N/A</v>
      </c>
    </row>
    <row r="36" spans="2:15" x14ac:dyDescent="0.2">
      <c r="B36" s="15"/>
      <c r="C36" s="4"/>
      <c r="D36" s="4"/>
      <c r="E36" s="4"/>
      <c r="F36" s="20"/>
      <c r="G36" s="4"/>
      <c r="H36" s="31" t="str">
        <f t="shared" si="1"/>
        <v/>
      </c>
      <c r="N36" s="2">
        <f t="shared" si="2"/>
        <v>0</v>
      </c>
      <c r="O36" s="2" t="e">
        <f t="shared" si="5"/>
        <v>#N/A</v>
      </c>
    </row>
    <row r="37" spans="2:15" x14ac:dyDescent="0.2">
      <c r="B37" s="15"/>
      <c r="C37" s="4"/>
      <c r="D37" s="4"/>
      <c r="E37" s="4"/>
      <c r="F37" s="20"/>
      <c r="G37" s="4"/>
      <c r="H37" s="31" t="str">
        <f t="shared" si="1"/>
        <v/>
      </c>
      <c r="N37" s="2">
        <f t="shared" si="2"/>
        <v>0</v>
      </c>
      <c r="O37" s="2" t="e">
        <f t="shared" si="5"/>
        <v>#N/A</v>
      </c>
    </row>
    <row r="38" spans="2:15" x14ac:dyDescent="0.2">
      <c r="B38" s="15"/>
      <c r="C38" s="4"/>
      <c r="D38" s="4"/>
      <c r="E38" s="4"/>
      <c r="F38" s="20"/>
      <c r="G38" s="4"/>
      <c r="H38" s="31" t="str">
        <f t="shared" si="1"/>
        <v/>
      </c>
      <c r="N38" s="2">
        <f t="shared" si="2"/>
        <v>0</v>
      </c>
      <c r="O38" s="2" t="e">
        <f t="shared" si="5"/>
        <v>#N/A</v>
      </c>
    </row>
    <row r="39" spans="2:15" x14ac:dyDescent="0.2">
      <c r="B39" s="15"/>
      <c r="C39" s="4"/>
      <c r="D39" s="4"/>
      <c r="E39" s="4"/>
      <c r="F39" s="20"/>
      <c r="G39" s="4"/>
      <c r="H39" s="31" t="str">
        <f t="shared" si="1"/>
        <v/>
      </c>
      <c r="N39" s="2">
        <f t="shared" si="2"/>
        <v>0</v>
      </c>
      <c r="O39" s="2" t="e">
        <f t="shared" si="5"/>
        <v>#N/A</v>
      </c>
    </row>
    <row r="40" spans="2:15" x14ac:dyDescent="0.2">
      <c r="B40" s="15"/>
      <c r="C40" s="4"/>
      <c r="D40" s="4"/>
      <c r="E40" s="4"/>
      <c r="F40" s="20"/>
      <c r="G40" s="4"/>
      <c r="H40" s="31" t="str">
        <f t="shared" si="1"/>
        <v/>
      </c>
      <c r="N40" s="2">
        <f t="shared" si="2"/>
        <v>0</v>
      </c>
      <c r="O40" s="2" t="e">
        <f t="shared" si="5"/>
        <v>#N/A</v>
      </c>
    </row>
    <row r="41" spans="2:15" x14ac:dyDescent="0.2">
      <c r="B41" s="15"/>
      <c r="C41" s="4"/>
      <c r="D41" s="4"/>
      <c r="E41" s="4"/>
      <c r="F41" s="20"/>
      <c r="G41" s="4"/>
      <c r="H41" s="31" t="str">
        <f t="shared" si="1"/>
        <v/>
      </c>
      <c r="N41" s="2">
        <f t="shared" si="2"/>
        <v>0</v>
      </c>
      <c r="O41" s="2" t="e">
        <f t="shared" si="5"/>
        <v>#N/A</v>
      </c>
    </row>
    <row r="42" spans="2:15" x14ac:dyDescent="0.2">
      <c r="B42" s="15"/>
      <c r="C42" s="4"/>
      <c r="D42" s="4"/>
      <c r="E42" s="4"/>
      <c r="F42" s="20"/>
      <c r="G42" s="4"/>
      <c r="H42" s="31" t="str">
        <f t="shared" si="1"/>
        <v/>
      </c>
      <c r="N42" s="2">
        <f t="shared" si="2"/>
        <v>0</v>
      </c>
      <c r="O42" s="2" t="e">
        <f t="shared" si="5"/>
        <v>#N/A</v>
      </c>
    </row>
    <row r="43" spans="2:15" x14ac:dyDescent="0.2">
      <c r="B43" s="15"/>
      <c r="C43" s="4"/>
      <c r="D43" s="4"/>
      <c r="E43" s="4"/>
      <c r="F43" s="20"/>
      <c r="G43" s="4"/>
      <c r="H43" s="31" t="str">
        <f t="shared" si="1"/>
        <v/>
      </c>
      <c r="N43" s="2">
        <f t="shared" si="2"/>
        <v>0</v>
      </c>
      <c r="O43" s="2" t="e">
        <f t="shared" si="5"/>
        <v>#N/A</v>
      </c>
    </row>
    <row r="44" spans="2:15" x14ac:dyDescent="0.2">
      <c r="B44" s="15"/>
      <c r="C44" s="4"/>
      <c r="D44" s="4"/>
      <c r="E44" s="4"/>
      <c r="F44" s="20"/>
      <c r="G44" s="4"/>
      <c r="H44" s="31" t="str">
        <f t="shared" si="1"/>
        <v/>
      </c>
      <c r="N44" s="2">
        <f t="shared" si="2"/>
        <v>0</v>
      </c>
      <c r="O44" s="2" t="e">
        <f t="shared" si="5"/>
        <v>#N/A</v>
      </c>
    </row>
    <row r="45" spans="2:15" x14ac:dyDescent="0.2">
      <c r="B45" s="15"/>
      <c r="C45" s="4"/>
      <c r="D45" s="4"/>
      <c r="E45" s="4"/>
      <c r="F45" s="20"/>
      <c r="G45" s="4"/>
      <c r="H45" s="31" t="str">
        <f t="shared" si="1"/>
        <v/>
      </c>
      <c r="N45" s="2">
        <f t="shared" si="2"/>
        <v>0</v>
      </c>
      <c r="O45" s="2" t="e">
        <f t="shared" si="5"/>
        <v>#N/A</v>
      </c>
    </row>
    <row r="46" spans="2:15" x14ac:dyDescent="0.2">
      <c r="B46" s="15"/>
      <c r="C46" s="4"/>
      <c r="D46" s="4"/>
      <c r="E46" s="4"/>
      <c r="F46" s="20"/>
      <c r="G46" s="4"/>
      <c r="H46" s="31" t="str">
        <f t="shared" si="1"/>
        <v/>
      </c>
      <c r="N46" s="2">
        <f t="shared" si="2"/>
        <v>0</v>
      </c>
      <c r="O46" s="2" t="e">
        <f t="shared" si="5"/>
        <v>#N/A</v>
      </c>
    </row>
    <row r="47" spans="2:15" x14ac:dyDescent="0.2">
      <c r="B47" s="15"/>
      <c r="C47" s="4"/>
      <c r="D47" s="4"/>
      <c r="E47" s="4"/>
      <c r="F47" s="20"/>
      <c r="G47" s="4"/>
      <c r="H47" s="31" t="str">
        <f t="shared" si="1"/>
        <v/>
      </c>
      <c r="N47" s="2">
        <f t="shared" si="2"/>
        <v>0</v>
      </c>
      <c r="O47" s="2" t="e">
        <f t="shared" si="5"/>
        <v>#N/A</v>
      </c>
    </row>
    <row r="48" spans="2:15" x14ac:dyDescent="0.2">
      <c r="B48" s="15"/>
      <c r="C48" s="4"/>
      <c r="D48" s="4"/>
      <c r="E48" s="4"/>
      <c r="F48" s="20"/>
      <c r="G48" s="4"/>
      <c r="H48" s="31" t="str">
        <f t="shared" si="1"/>
        <v/>
      </c>
      <c r="N48" s="2">
        <f t="shared" si="2"/>
        <v>0</v>
      </c>
      <c r="O48" s="2" t="e">
        <f t="shared" si="5"/>
        <v>#N/A</v>
      </c>
    </row>
    <row r="49" spans="2:15" x14ac:dyDescent="0.2">
      <c r="B49" s="15"/>
      <c r="C49" s="4"/>
      <c r="D49" s="4"/>
      <c r="E49" s="4"/>
      <c r="F49" s="20"/>
      <c r="G49" s="4"/>
      <c r="H49" s="31" t="str">
        <f t="shared" si="1"/>
        <v/>
      </c>
      <c r="N49" s="2">
        <f t="shared" si="2"/>
        <v>0</v>
      </c>
      <c r="O49" s="2" t="e">
        <f t="shared" si="5"/>
        <v>#N/A</v>
      </c>
    </row>
    <row r="50" spans="2:15" x14ac:dyDescent="0.2">
      <c r="B50" s="15"/>
      <c r="C50" s="4"/>
      <c r="D50" s="4"/>
      <c r="E50" s="4"/>
      <c r="F50" s="20"/>
      <c r="G50" s="4"/>
      <c r="H50" s="31" t="str">
        <f t="shared" si="1"/>
        <v/>
      </c>
      <c r="N50" s="2">
        <f t="shared" si="2"/>
        <v>0</v>
      </c>
      <c r="O50" s="2" t="e">
        <f t="shared" si="5"/>
        <v>#N/A</v>
      </c>
    </row>
    <row r="51" spans="2:15" x14ac:dyDescent="0.2">
      <c r="B51" s="15"/>
      <c r="C51" s="4"/>
      <c r="D51" s="4"/>
      <c r="E51" s="4"/>
      <c r="F51" s="20"/>
      <c r="G51" s="4"/>
      <c r="H51" s="31" t="str">
        <f t="shared" si="1"/>
        <v/>
      </c>
      <c r="N51" s="2">
        <f t="shared" si="2"/>
        <v>0</v>
      </c>
      <c r="O51" s="2" t="e">
        <f t="shared" si="5"/>
        <v>#N/A</v>
      </c>
    </row>
    <row r="52" spans="2:15" x14ac:dyDescent="0.2">
      <c r="B52" s="15"/>
      <c r="C52" s="4"/>
      <c r="D52" s="4"/>
      <c r="E52" s="4"/>
      <c r="F52" s="20"/>
      <c r="G52" s="4"/>
      <c r="H52" s="31" t="str">
        <f t="shared" si="1"/>
        <v/>
      </c>
      <c r="N52" s="2">
        <f t="shared" si="2"/>
        <v>0</v>
      </c>
      <c r="O52" s="2" t="e">
        <f t="shared" si="5"/>
        <v>#N/A</v>
      </c>
    </row>
    <row r="53" spans="2:15" x14ac:dyDescent="0.2">
      <c r="B53" s="15"/>
      <c r="C53" s="4"/>
      <c r="D53" s="4"/>
      <c r="E53" s="4"/>
      <c r="F53" s="20"/>
      <c r="G53" s="4"/>
      <c r="H53" s="31" t="str">
        <f t="shared" si="1"/>
        <v/>
      </c>
      <c r="N53" s="2">
        <f t="shared" si="2"/>
        <v>0</v>
      </c>
      <c r="O53" s="2" t="e">
        <f t="shared" si="5"/>
        <v>#N/A</v>
      </c>
    </row>
    <row r="54" spans="2:15" x14ac:dyDescent="0.2">
      <c r="B54" s="15"/>
      <c r="C54" s="4"/>
      <c r="D54" s="4"/>
      <c r="E54" s="4"/>
      <c r="F54" s="20"/>
      <c r="G54" s="4"/>
      <c r="H54" s="31" t="str">
        <f t="shared" si="1"/>
        <v/>
      </c>
      <c r="N54" s="2">
        <f t="shared" si="2"/>
        <v>0</v>
      </c>
      <c r="O54" s="2" t="e">
        <f t="shared" si="5"/>
        <v>#N/A</v>
      </c>
    </row>
    <row r="55" spans="2:15" x14ac:dyDescent="0.2">
      <c r="B55" s="15"/>
      <c r="C55" s="4"/>
      <c r="D55" s="4"/>
      <c r="E55" s="4"/>
      <c r="F55" s="20"/>
      <c r="G55" s="4"/>
      <c r="H55" s="31" t="str">
        <f t="shared" si="1"/>
        <v/>
      </c>
      <c r="N55" s="2">
        <f t="shared" si="2"/>
        <v>0</v>
      </c>
      <c r="O55" s="2" t="e">
        <f t="shared" si="5"/>
        <v>#N/A</v>
      </c>
    </row>
    <row r="56" spans="2:15" x14ac:dyDescent="0.2">
      <c r="B56" s="15"/>
      <c r="C56" s="4"/>
      <c r="D56" s="4"/>
      <c r="E56" s="4"/>
      <c r="F56" s="20"/>
      <c r="G56" s="4"/>
      <c r="H56" s="31" t="str">
        <f t="shared" si="1"/>
        <v/>
      </c>
      <c r="N56" s="2">
        <f t="shared" si="2"/>
        <v>0</v>
      </c>
      <c r="O56" s="2" t="e">
        <f t="shared" si="5"/>
        <v>#N/A</v>
      </c>
    </row>
    <row r="57" spans="2:15" x14ac:dyDescent="0.2">
      <c r="B57" s="15"/>
      <c r="C57" s="4"/>
      <c r="D57" s="4"/>
      <c r="E57" s="4"/>
      <c r="F57" s="20"/>
      <c r="G57" s="4"/>
      <c r="H57" s="31" t="str">
        <f t="shared" si="1"/>
        <v/>
      </c>
      <c r="N57" s="2">
        <f t="shared" si="2"/>
        <v>0</v>
      </c>
      <c r="O57" s="2" t="e">
        <f t="shared" si="5"/>
        <v>#N/A</v>
      </c>
    </row>
    <row r="58" spans="2:15" x14ac:dyDescent="0.2">
      <c r="B58" s="15"/>
      <c r="C58" s="4"/>
      <c r="D58" s="4"/>
      <c r="E58" s="4"/>
      <c r="F58" s="20"/>
      <c r="G58" s="4"/>
      <c r="H58" s="31" t="str">
        <f>IF(G58&lt;&gt;"",IF(MOD(N58,O58)=0,QUOTIENT(N58,O58),QUOTIENT(N58,O58)+1),"")</f>
        <v/>
      </c>
      <c r="N58" s="2">
        <f t="shared" si="2"/>
        <v>0</v>
      </c>
      <c r="O58" s="2" t="e">
        <f t="shared" si="5"/>
        <v>#N/A</v>
      </c>
    </row>
    <row r="59" spans="2:15" x14ac:dyDescent="0.2">
      <c r="B59" s="15"/>
      <c r="C59" s="4"/>
      <c r="D59" s="4"/>
      <c r="E59" s="4"/>
      <c r="F59" s="20"/>
      <c r="G59" s="4"/>
      <c r="H59" s="31" t="str">
        <f t="shared" si="1"/>
        <v/>
      </c>
      <c r="N59" s="2">
        <f t="shared" si="2"/>
        <v>0</v>
      </c>
      <c r="O59" s="2" t="e">
        <f t="shared" si="5"/>
        <v>#N/A</v>
      </c>
    </row>
    <row r="60" spans="2:15" x14ac:dyDescent="0.2">
      <c r="B60" s="15"/>
      <c r="C60" s="4"/>
      <c r="D60" s="4"/>
      <c r="E60" s="4"/>
      <c r="F60" s="20"/>
      <c r="G60" s="4"/>
      <c r="H60" s="31" t="str">
        <f t="shared" si="1"/>
        <v/>
      </c>
      <c r="N60" s="2">
        <f t="shared" si="2"/>
        <v>0</v>
      </c>
      <c r="O60" s="2" t="e">
        <f t="shared" si="5"/>
        <v>#N/A</v>
      </c>
    </row>
    <row r="61" spans="2:15" x14ac:dyDescent="0.2">
      <c r="B61" s="15"/>
      <c r="C61" s="4"/>
      <c r="D61" s="4"/>
      <c r="E61" s="4"/>
      <c r="F61" s="20"/>
      <c r="G61" s="4"/>
      <c r="H61" s="31" t="str">
        <f t="shared" si="1"/>
        <v/>
      </c>
      <c r="N61" s="2">
        <f t="shared" si="2"/>
        <v>0</v>
      </c>
      <c r="O61" s="2" t="e">
        <f t="shared" si="5"/>
        <v>#N/A</v>
      </c>
    </row>
    <row r="62" spans="2:15" x14ac:dyDescent="0.2">
      <c r="B62" s="15"/>
      <c r="C62" s="4"/>
      <c r="D62" s="4"/>
      <c r="E62" s="4"/>
      <c r="F62" s="20"/>
      <c r="G62" s="4"/>
      <c r="H62" s="31" t="str">
        <f t="shared" si="1"/>
        <v/>
      </c>
      <c r="N62" s="2">
        <f t="shared" si="2"/>
        <v>0</v>
      </c>
      <c r="O62" s="2" t="e">
        <f t="shared" si="5"/>
        <v>#N/A</v>
      </c>
    </row>
    <row r="63" spans="2:15" x14ac:dyDescent="0.2">
      <c r="B63" s="15"/>
      <c r="C63" s="4"/>
      <c r="D63" s="4"/>
      <c r="E63" s="4"/>
      <c r="F63" s="20"/>
      <c r="G63" s="4"/>
      <c r="H63" s="31" t="str">
        <f t="shared" si="1"/>
        <v/>
      </c>
      <c r="N63" s="2">
        <f t="shared" si="2"/>
        <v>0</v>
      </c>
      <c r="O63" s="2" t="e">
        <f t="shared" si="5"/>
        <v>#N/A</v>
      </c>
    </row>
    <row r="64" spans="2:15" x14ac:dyDescent="0.2">
      <c r="B64" s="15"/>
      <c r="C64" s="4"/>
      <c r="D64" s="4"/>
      <c r="E64" s="4"/>
      <c r="F64" s="20"/>
      <c r="G64" s="4"/>
      <c r="H64" s="31" t="str">
        <f t="shared" si="1"/>
        <v/>
      </c>
      <c r="N64" s="2">
        <f t="shared" si="2"/>
        <v>0</v>
      </c>
      <c r="O64" s="2" t="e">
        <f t="shared" si="5"/>
        <v>#N/A</v>
      </c>
    </row>
    <row r="65" spans="2:15" x14ac:dyDescent="0.2">
      <c r="B65" s="15"/>
      <c r="C65" s="4"/>
      <c r="D65" s="4"/>
      <c r="E65" s="4"/>
      <c r="F65" s="20"/>
      <c r="G65" s="4"/>
      <c r="H65" s="31" t="str">
        <f t="shared" si="1"/>
        <v/>
      </c>
      <c r="N65" s="2">
        <f t="shared" si="2"/>
        <v>0</v>
      </c>
      <c r="O65" s="2" t="e">
        <f t="shared" si="5"/>
        <v>#N/A</v>
      </c>
    </row>
    <row r="66" spans="2:15" x14ac:dyDescent="0.2">
      <c r="B66" s="15"/>
      <c r="C66" s="4"/>
      <c r="D66" s="4"/>
      <c r="E66" s="4"/>
      <c r="F66" s="20"/>
      <c r="G66" s="4"/>
      <c r="H66" s="31" t="str">
        <f t="shared" si="1"/>
        <v/>
      </c>
      <c r="N66" s="2">
        <f t="shared" si="2"/>
        <v>0</v>
      </c>
      <c r="O66" s="2" t="e">
        <f t="shared" si="5"/>
        <v>#N/A</v>
      </c>
    </row>
    <row r="67" spans="2:15" x14ac:dyDescent="0.2">
      <c r="B67" s="15"/>
      <c r="C67" s="4"/>
      <c r="D67" s="4"/>
      <c r="E67" s="4"/>
      <c r="F67" s="20"/>
      <c r="G67" s="4"/>
      <c r="H67" s="31" t="str">
        <f t="shared" si="1"/>
        <v/>
      </c>
      <c r="N67" s="2">
        <f t="shared" si="2"/>
        <v>0</v>
      </c>
      <c r="O67" s="2" t="e">
        <f t="shared" si="5"/>
        <v>#N/A</v>
      </c>
    </row>
    <row r="68" spans="2:15" x14ac:dyDescent="0.2">
      <c r="B68" s="15"/>
      <c r="C68" s="4"/>
      <c r="D68" s="4"/>
      <c r="E68" s="4"/>
      <c r="F68" s="20"/>
      <c r="G68" s="4"/>
      <c r="H68" s="31" t="str">
        <f t="shared" si="1"/>
        <v/>
      </c>
      <c r="N68" s="2">
        <f t="shared" si="2"/>
        <v>0</v>
      </c>
      <c r="O68" s="2" t="e">
        <f t="shared" si="5"/>
        <v>#N/A</v>
      </c>
    </row>
    <row r="69" spans="2:15" x14ac:dyDescent="0.2">
      <c r="B69" s="15"/>
      <c r="C69" s="4"/>
      <c r="D69" s="4"/>
      <c r="E69" s="4"/>
      <c r="F69" s="20"/>
      <c r="G69" s="4"/>
      <c r="H69" s="31" t="str">
        <f t="shared" si="1"/>
        <v/>
      </c>
      <c r="N69" s="2">
        <f t="shared" si="2"/>
        <v>0</v>
      </c>
      <c r="O69" s="2" t="e">
        <f t="shared" si="5"/>
        <v>#N/A</v>
      </c>
    </row>
    <row r="70" spans="2:15" x14ac:dyDescent="0.2">
      <c r="B70" s="15"/>
      <c r="C70" s="4"/>
      <c r="D70" s="4"/>
      <c r="E70" s="4"/>
      <c r="F70" s="20"/>
      <c r="G70" s="4"/>
      <c r="H70" s="31" t="str">
        <f t="shared" si="1"/>
        <v/>
      </c>
      <c r="N70" s="2">
        <f t="shared" si="2"/>
        <v>0</v>
      </c>
      <c r="O70" s="2" t="e">
        <f t="shared" si="5"/>
        <v>#N/A</v>
      </c>
    </row>
    <row r="71" spans="2:15" x14ac:dyDescent="0.2">
      <c r="B71" s="15"/>
      <c r="C71" s="4"/>
      <c r="D71" s="4"/>
      <c r="E71" s="4"/>
      <c r="F71" s="20"/>
      <c r="G71" s="4"/>
      <c r="H71" s="31" t="str">
        <f t="shared" ref="H71:H103" si="6">IF(G71&lt;&gt;"",IF(MOD(N71,O71)=0,QUOTIENT(N71,O71),QUOTIENT(N71,O71)+1),"")</f>
        <v/>
      </c>
      <c r="N71" s="2">
        <f t="shared" si="2"/>
        <v>0</v>
      </c>
      <c r="O71" s="2" t="e">
        <f t="shared" si="5"/>
        <v>#N/A</v>
      </c>
    </row>
    <row r="72" spans="2:15" x14ac:dyDescent="0.2">
      <c r="B72" s="15"/>
      <c r="C72" s="4"/>
      <c r="D72" s="4"/>
      <c r="E72" s="4"/>
      <c r="F72" s="20"/>
      <c r="G72" s="4"/>
      <c r="H72" s="31" t="str">
        <f t="shared" si="6"/>
        <v/>
      </c>
      <c r="N72" s="2">
        <f t="shared" si="2"/>
        <v>0</v>
      </c>
      <c r="O72" s="2" t="e">
        <f t="shared" si="5"/>
        <v>#N/A</v>
      </c>
    </row>
    <row r="73" spans="2:15" x14ac:dyDescent="0.2">
      <c r="B73" s="15"/>
      <c r="C73" s="4"/>
      <c r="D73" s="4"/>
      <c r="E73" s="4"/>
      <c r="F73" s="20"/>
      <c r="G73" s="4"/>
      <c r="H73" s="31" t="str">
        <f t="shared" si="6"/>
        <v/>
      </c>
      <c r="N73" s="2">
        <f t="shared" si="2"/>
        <v>0</v>
      </c>
      <c r="O73" s="2" t="e">
        <f t="shared" si="5"/>
        <v>#N/A</v>
      </c>
    </row>
    <row r="74" spans="2:15" x14ac:dyDescent="0.2">
      <c r="B74" s="15"/>
      <c r="C74" s="4"/>
      <c r="D74" s="4"/>
      <c r="E74" s="4"/>
      <c r="F74" s="20"/>
      <c r="G74" s="4"/>
      <c r="H74" s="31" t="str">
        <f t="shared" si="6"/>
        <v/>
      </c>
      <c r="N74" s="2">
        <f t="shared" ref="N74:N103" si="7">IF(C74&lt;&gt;"",PRODUCT(D74,E74*60/C74,F74),0)</f>
        <v>0</v>
      </c>
      <c r="O74" s="2" t="e">
        <f t="shared" si="5"/>
        <v>#N/A</v>
      </c>
    </row>
    <row r="75" spans="2:15" x14ac:dyDescent="0.2">
      <c r="B75" s="15"/>
      <c r="C75" s="4"/>
      <c r="D75" s="4"/>
      <c r="E75" s="4"/>
      <c r="F75" s="20"/>
      <c r="G75" s="4"/>
      <c r="H75" s="31" t="str">
        <f t="shared" si="6"/>
        <v/>
      </c>
      <c r="N75" s="2">
        <f t="shared" si="7"/>
        <v>0</v>
      </c>
      <c r="O75" s="2" t="e">
        <f t="shared" si="5"/>
        <v>#N/A</v>
      </c>
    </row>
    <row r="76" spans="2:15" x14ac:dyDescent="0.2">
      <c r="B76" s="15"/>
      <c r="C76" s="4"/>
      <c r="D76" s="4"/>
      <c r="E76" s="4"/>
      <c r="F76" s="20"/>
      <c r="G76" s="4"/>
      <c r="H76" s="31" t="str">
        <f t="shared" si="6"/>
        <v/>
      </c>
      <c r="N76" s="2">
        <f t="shared" si="7"/>
        <v>0</v>
      </c>
      <c r="O76" s="2" t="e">
        <f t="shared" si="5"/>
        <v>#N/A</v>
      </c>
    </row>
    <row r="77" spans="2:15" x14ac:dyDescent="0.2">
      <c r="B77" s="15"/>
      <c r="C77" s="4"/>
      <c r="D77" s="4"/>
      <c r="E77" s="4"/>
      <c r="F77" s="20"/>
      <c r="G77" s="4"/>
      <c r="H77" s="31" t="str">
        <f t="shared" si="6"/>
        <v/>
      </c>
      <c r="N77" s="2">
        <f t="shared" si="7"/>
        <v>0</v>
      </c>
      <c r="O77" s="2" t="e">
        <f t="shared" si="5"/>
        <v>#N/A</v>
      </c>
    </row>
    <row r="78" spans="2:15" x14ac:dyDescent="0.2">
      <c r="B78" s="15"/>
      <c r="C78" s="4"/>
      <c r="D78" s="4"/>
      <c r="E78" s="4"/>
      <c r="F78" s="20"/>
      <c r="G78" s="4"/>
      <c r="H78" s="31" t="str">
        <f t="shared" si="6"/>
        <v/>
      </c>
      <c r="N78" s="2">
        <f t="shared" si="7"/>
        <v>0</v>
      </c>
      <c r="O78" s="2" t="e">
        <f t="shared" si="5"/>
        <v>#N/A</v>
      </c>
    </row>
    <row r="79" spans="2:15" x14ac:dyDescent="0.2">
      <c r="B79" s="15"/>
      <c r="C79" s="4"/>
      <c r="D79" s="4"/>
      <c r="E79" s="4"/>
      <c r="F79" s="20"/>
      <c r="G79" s="4"/>
      <c r="H79" s="31" t="str">
        <f t="shared" si="6"/>
        <v/>
      </c>
      <c r="N79" s="2">
        <f t="shared" si="7"/>
        <v>0</v>
      </c>
      <c r="O79" s="2" t="e">
        <f t="shared" si="5"/>
        <v>#N/A</v>
      </c>
    </row>
    <row r="80" spans="2:15" x14ac:dyDescent="0.2">
      <c r="B80" s="15"/>
      <c r="C80" s="4"/>
      <c r="D80" s="4"/>
      <c r="E80" s="4"/>
      <c r="F80" s="20"/>
      <c r="G80" s="4"/>
      <c r="H80" s="31" t="str">
        <f t="shared" si="6"/>
        <v/>
      </c>
      <c r="N80" s="2">
        <f t="shared" si="7"/>
        <v>0</v>
      </c>
      <c r="O80" s="2" t="e">
        <f t="shared" si="5"/>
        <v>#N/A</v>
      </c>
    </row>
    <row r="81" spans="2:15" x14ac:dyDescent="0.2">
      <c r="B81" s="15"/>
      <c r="C81" s="4"/>
      <c r="D81" s="4"/>
      <c r="E81" s="4"/>
      <c r="F81" s="20"/>
      <c r="G81" s="4"/>
      <c r="H81" s="31" t="str">
        <f t="shared" si="6"/>
        <v/>
      </c>
      <c r="N81" s="2">
        <f t="shared" si="7"/>
        <v>0</v>
      </c>
      <c r="O81" s="2" t="e">
        <f t="shared" si="5"/>
        <v>#N/A</v>
      </c>
    </row>
    <row r="82" spans="2:15" x14ac:dyDescent="0.2">
      <c r="B82" s="15"/>
      <c r="C82" s="4"/>
      <c r="D82" s="4"/>
      <c r="E82" s="4"/>
      <c r="F82" s="20"/>
      <c r="G82" s="4"/>
      <c r="H82" s="31" t="str">
        <f t="shared" si="6"/>
        <v/>
      </c>
      <c r="N82" s="2">
        <f t="shared" si="7"/>
        <v>0</v>
      </c>
      <c r="O82" s="2" t="e">
        <f t="shared" si="5"/>
        <v>#N/A</v>
      </c>
    </row>
    <row r="83" spans="2:15" x14ac:dyDescent="0.2">
      <c r="B83" s="15"/>
      <c r="C83" s="4"/>
      <c r="D83" s="4"/>
      <c r="E83" s="4"/>
      <c r="F83" s="20"/>
      <c r="G83" s="4"/>
      <c r="H83" s="31" t="str">
        <f t="shared" si="6"/>
        <v/>
      </c>
      <c r="N83" s="2">
        <f t="shared" si="7"/>
        <v>0</v>
      </c>
      <c r="O83" s="2" t="e">
        <f t="shared" si="5"/>
        <v>#N/A</v>
      </c>
    </row>
    <row r="84" spans="2:15" x14ac:dyDescent="0.2">
      <c r="B84" s="15"/>
      <c r="C84" s="4"/>
      <c r="D84" s="4"/>
      <c r="E84" s="4"/>
      <c r="F84" s="20"/>
      <c r="G84" s="4"/>
      <c r="H84" s="31" t="str">
        <f t="shared" si="6"/>
        <v/>
      </c>
      <c r="N84" s="2">
        <f t="shared" si="7"/>
        <v>0</v>
      </c>
      <c r="O84" s="2" t="e">
        <f t="shared" si="5"/>
        <v>#N/A</v>
      </c>
    </row>
    <row r="85" spans="2:15" x14ac:dyDescent="0.2">
      <c r="B85" s="15"/>
      <c r="C85" s="4"/>
      <c r="D85" s="4"/>
      <c r="E85" s="4"/>
      <c r="F85" s="20"/>
      <c r="G85" s="4"/>
      <c r="H85" s="31" t="str">
        <f t="shared" si="6"/>
        <v/>
      </c>
      <c r="N85" s="2">
        <f t="shared" si="7"/>
        <v>0</v>
      </c>
      <c r="O85" s="2" t="e">
        <f t="shared" si="5"/>
        <v>#N/A</v>
      </c>
    </row>
    <row r="86" spans="2:15" x14ac:dyDescent="0.2">
      <c r="B86" s="15"/>
      <c r="C86" s="4"/>
      <c r="D86" s="4"/>
      <c r="E86" s="4"/>
      <c r="F86" s="20"/>
      <c r="G86" s="4"/>
      <c r="H86" s="31" t="str">
        <f t="shared" si="6"/>
        <v/>
      </c>
      <c r="N86" s="2">
        <f t="shared" si="7"/>
        <v>0</v>
      </c>
      <c r="O86" s="2" t="e">
        <f t="shared" si="5"/>
        <v>#N/A</v>
      </c>
    </row>
    <row r="87" spans="2:15" x14ac:dyDescent="0.2">
      <c r="B87" s="15"/>
      <c r="C87" s="4"/>
      <c r="D87" s="4"/>
      <c r="E87" s="4"/>
      <c r="F87" s="20"/>
      <c r="G87" s="4"/>
      <c r="H87" s="31" t="str">
        <f t="shared" si="6"/>
        <v/>
      </c>
      <c r="N87" s="2">
        <f t="shared" si="7"/>
        <v>0</v>
      </c>
      <c r="O87" s="2" t="e">
        <f t="shared" si="5"/>
        <v>#N/A</v>
      </c>
    </row>
    <row r="88" spans="2:15" x14ac:dyDescent="0.2">
      <c r="B88" s="15"/>
      <c r="C88" s="4"/>
      <c r="D88" s="4"/>
      <c r="E88" s="4"/>
      <c r="F88" s="20"/>
      <c r="G88" s="4"/>
      <c r="H88" s="31" t="str">
        <f t="shared" si="6"/>
        <v/>
      </c>
      <c r="N88" s="2">
        <f t="shared" si="7"/>
        <v>0</v>
      </c>
      <c r="O88" s="2" t="e">
        <f t="shared" si="5"/>
        <v>#N/A</v>
      </c>
    </row>
    <row r="89" spans="2:15" x14ac:dyDescent="0.2">
      <c r="B89" s="15"/>
      <c r="C89" s="4"/>
      <c r="D89" s="4"/>
      <c r="E89" s="4"/>
      <c r="F89" s="20"/>
      <c r="G89" s="4"/>
      <c r="H89" s="31" t="str">
        <f t="shared" si="6"/>
        <v/>
      </c>
      <c r="N89" s="2">
        <f t="shared" si="7"/>
        <v>0</v>
      </c>
      <c r="O89" s="2" t="e">
        <f t="shared" si="5"/>
        <v>#N/A</v>
      </c>
    </row>
    <row r="90" spans="2:15" x14ac:dyDescent="0.2">
      <c r="B90" s="15"/>
      <c r="C90" s="4"/>
      <c r="D90" s="4"/>
      <c r="E90" s="4"/>
      <c r="F90" s="20"/>
      <c r="G90" s="4"/>
      <c r="H90" s="31" t="str">
        <f t="shared" si="6"/>
        <v/>
      </c>
      <c r="N90" s="2">
        <f t="shared" si="7"/>
        <v>0</v>
      </c>
      <c r="O90" s="2" t="e">
        <f t="shared" si="5"/>
        <v>#N/A</v>
      </c>
    </row>
    <row r="91" spans="2:15" x14ac:dyDescent="0.2">
      <c r="B91" s="15"/>
      <c r="C91" s="4"/>
      <c r="D91" s="4"/>
      <c r="E91" s="4"/>
      <c r="F91" s="20"/>
      <c r="G91" s="4"/>
      <c r="H91" s="31" t="str">
        <f t="shared" si="6"/>
        <v/>
      </c>
      <c r="N91" s="2">
        <f t="shared" si="7"/>
        <v>0</v>
      </c>
      <c r="O91" s="2" t="e">
        <f t="shared" si="5"/>
        <v>#N/A</v>
      </c>
    </row>
    <row r="92" spans="2:15" x14ac:dyDescent="0.2">
      <c r="B92" s="15"/>
      <c r="C92" s="4"/>
      <c r="D92" s="4"/>
      <c r="E92" s="4"/>
      <c r="F92" s="20"/>
      <c r="G92" s="4"/>
      <c r="H92" s="31" t="str">
        <f t="shared" si="6"/>
        <v/>
      </c>
      <c r="N92" s="2">
        <f t="shared" si="7"/>
        <v>0</v>
      </c>
      <c r="O92" s="2" t="e">
        <f t="shared" si="5"/>
        <v>#N/A</v>
      </c>
    </row>
    <row r="93" spans="2:15" x14ac:dyDescent="0.2">
      <c r="B93" s="15"/>
      <c r="C93" s="4"/>
      <c r="D93" s="4"/>
      <c r="E93" s="4"/>
      <c r="F93" s="20"/>
      <c r="G93" s="4"/>
      <c r="H93" s="31" t="str">
        <f t="shared" si="6"/>
        <v/>
      </c>
      <c r="N93" s="2">
        <f t="shared" si="7"/>
        <v>0</v>
      </c>
      <c r="O93" s="2" t="e">
        <f t="shared" si="5"/>
        <v>#N/A</v>
      </c>
    </row>
    <row r="94" spans="2:15" x14ac:dyDescent="0.2">
      <c r="B94" s="15"/>
      <c r="C94" s="4"/>
      <c r="D94" s="4"/>
      <c r="E94" s="4"/>
      <c r="F94" s="20"/>
      <c r="G94" s="4"/>
      <c r="H94" s="31" t="str">
        <f t="shared" si="6"/>
        <v/>
      </c>
      <c r="N94" s="2">
        <f t="shared" si="7"/>
        <v>0</v>
      </c>
      <c r="O94" s="2" t="e">
        <f t="shared" si="5"/>
        <v>#N/A</v>
      </c>
    </row>
    <row r="95" spans="2:15" x14ac:dyDescent="0.2">
      <c r="B95" s="15"/>
      <c r="C95" s="4"/>
      <c r="D95" s="4"/>
      <c r="E95" s="4"/>
      <c r="F95" s="20"/>
      <c r="G95" s="4"/>
      <c r="H95" s="31" t="str">
        <f t="shared" si="6"/>
        <v/>
      </c>
      <c r="N95" s="2">
        <f t="shared" si="7"/>
        <v>0</v>
      </c>
      <c r="O95" s="2" t="e">
        <f t="shared" si="5"/>
        <v>#N/A</v>
      </c>
    </row>
    <row r="96" spans="2:15" x14ac:dyDescent="0.2">
      <c r="B96" s="15"/>
      <c r="C96" s="4"/>
      <c r="D96" s="4"/>
      <c r="E96" s="4"/>
      <c r="F96" s="20"/>
      <c r="G96" s="4"/>
      <c r="H96" s="31" t="str">
        <f t="shared" si="6"/>
        <v/>
      </c>
      <c r="N96" s="2">
        <f t="shared" si="7"/>
        <v>0</v>
      </c>
      <c r="O96" s="2" t="e">
        <f t="shared" si="5"/>
        <v>#N/A</v>
      </c>
    </row>
    <row r="97" spans="2:15" x14ac:dyDescent="0.2">
      <c r="B97" s="15"/>
      <c r="C97" s="4"/>
      <c r="D97" s="4"/>
      <c r="E97" s="4"/>
      <c r="F97" s="20"/>
      <c r="G97" s="4"/>
      <c r="H97" s="31" t="str">
        <f t="shared" si="6"/>
        <v/>
      </c>
      <c r="N97" s="2">
        <f t="shared" si="7"/>
        <v>0</v>
      </c>
      <c r="O97" s="2" t="e">
        <f t="shared" si="5"/>
        <v>#N/A</v>
      </c>
    </row>
    <row r="98" spans="2:15" x14ac:dyDescent="0.2">
      <c r="B98" s="15"/>
      <c r="C98" s="4"/>
      <c r="D98" s="4"/>
      <c r="E98" s="4"/>
      <c r="F98" s="20"/>
      <c r="G98" s="4"/>
      <c r="H98" s="31" t="str">
        <f t="shared" si="6"/>
        <v/>
      </c>
      <c r="N98" s="2">
        <f t="shared" si="7"/>
        <v>0</v>
      </c>
      <c r="O98" s="2" t="e">
        <f t="shared" si="5"/>
        <v>#N/A</v>
      </c>
    </row>
    <row r="99" spans="2:15" x14ac:dyDescent="0.2">
      <c r="B99" s="15"/>
      <c r="C99" s="4"/>
      <c r="D99" s="4"/>
      <c r="E99" s="4"/>
      <c r="F99" s="20"/>
      <c r="G99" s="4"/>
      <c r="H99" s="31" t="str">
        <f t="shared" si="6"/>
        <v/>
      </c>
      <c r="N99" s="2">
        <f t="shared" si="7"/>
        <v>0</v>
      </c>
      <c r="O99" s="2" t="e">
        <f t="shared" ref="O99:O103" si="8">VLOOKUP(G99,$L$5:$M$7,2,FALSE)</f>
        <v>#N/A</v>
      </c>
    </row>
    <row r="100" spans="2:15" x14ac:dyDescent="0.2">
      <c r="B100" s="15"/>
      <c r="C100" s="4"/>
      <c r="D100" s="4"/>
      <c r="E100" s="4"/>
      <c r="F100" s="20"/>
      <c r="G100" s="4"/>
      <c r="H100" s="31" t="str">
        <f t="shared" si="6"/>
        <v/>
      </c>
      <c r="N100" s="2">
        <f t="shared" si="7"/>
        <v>0</v>
      </c>
      <c r="O100" s="2" t="e">
        <f t="shared" si="8"/>
        <v>#N/A</v>
      </c>
    </row>
    <row r="101" spans="2:15" x14ac:dyDescent="0.2">
      <c r="B101" s="15"/>
      <c r="C101" s="4"/>
      <c r="D101" s="4"/>
      <c r="E101" s="4"/>
      <c r="F101" s="20"/>
      <c r="G101" s="4"/>
      <c r="H101" s="31" t="str">
        <f t="shared" si="6"/>
        <v/>
      </c>
      <c r="N101" s="2">
        <f t="shared" si="7"/>
        <v>0</v>
      </c>
      <c r="O101" s="2" t="e">
        <f t="shared" si="8"/>
        <v>#N/A</v>
      </c>
    </row>
    <row r="102" spans="2:15" x14ac:dyDescent="0.2">
      <c r="B102" s="15"/>
      <c r="C102" s="4"/>
      <c r="D102" s="4"/>
      <c r="E102" s="4"/>
      <c r="F102" s="20"/>
      <c r="G102" s="4"/>
      <c r="H102" s="31" t="str">
        <f t="shared" si="6"/>
        <v/>
      </c>
      <c r="N102" s="2">
        <f t="shared" si="7"/>
        <v>0</v>
      </c>
      <c r="O102" s="2" t="e">
        <f t="shared" si="8"/>
        <v>#N/A</v>
      </c>
    </row>
    <row r="103" spans="2:15" x14ac:dyDescent="0.2">
      <c r="B103" s="15"/>
      <c r="C103" s="4"/>
      <c r="D103" s="4"/>
      <c r="E103" s="4"/>
      <c r="F103" s="20"/>
      <c r="G103" s="4"/>
      <c r="H103" s="31" t="str">
        <f t="shared" si="6"/>
        <v/>
      </c>
      <c r="N103" s="2">
        <f t="shared" si="7"/>
        <v>0</v>
      </c>
      <c r="O103" s="2" t="e">
        <f t="shared" si="8"/>
        <v>#N/A</v>
      </c>
    </row>
    <row r="104" spans="2:15" x14ac:dyDescent="0.2">
      <c r="B104" s="18"/>
      <c r="C104" s="18"/>
      <c r="D104" s="18"/>
      <c r="E104" s="18"/>
      <c r="F104" s="18"/>
      <c r="G104" s="18"/>
      <c r="H104" s="18"/>
    </row>
  </sheetData>
  <dataConsolidate/>
  <mergeCells count="5">
    <mergeCell ref="F3:G3"/>
    <mergeCell ref="C3:E3"/>
    <mergeCell ref="J3:J4"/>
    <mergeCell ref="J5:J6"/>
    <mergeCell ref="B3:B4"/>
  </mergeCells>
  <conditionalFormatting sqref="B5:H103">
    <cfRule type="expression" dxfId="5" priority="1">
      <formula>MOD(ROW(),2)=1</formula>
    </cfRule>
  </conditionalFormatting>
  <dataValidations count="2">
    <dataValidation type="whole" operator="greaterThanOrEqual" allowBlank="1" showInputMessage="1" showErrorMessage="1" sqref="D5:E103">
      <formula1>1</formula1>
    </dataValidation>
    <dataValidation type="list" allowBlank="1" showInputMessage="1" showErrorMessage="1" sqref="G5:G103">
      <formula1>$L$5:$L$10</formula1>
    </dataValidation>
  </dataValidations>
  <pageMargins left="0.7" right="0.7" top="0.75" bottom="0.75" header="0.3" footer="0.3"/>
  <pageSetup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Calculator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2017-05-26T02:14:36Z</dcterms:created>
  <dcterms:modified xsi:type="dcterms:W3CDTF">2017-07-26T20:08:19Z</dcterms:modified>
</cp:coreProperties>
</file>